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3er Trim 2025 Publicados\"/>
    </mc:Choice>
  </mc:AlternateContent>
  <xr:revisionPtr revIDLastSave="0" documentId="8_{0314F9D9-4115-4AC7-93B4-C71A5F5DB4B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<sst xmlns="http://schemas.openxmlformats.org/spreadsheetml/2006/main" count="56" uniqueCount="56">
  <si>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</si>
  <si>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</si>
  <si>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</si>
  <si>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</si>
  <si>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</si>
  <si>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</si>
  <si>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</si>
  <si>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</si>
  <si>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</si>
  <si>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</si>
  <si>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</si>
  <si>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</si>
  <si>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</si>
  <si>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</si>
  <si>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</si>
  <si>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</si>
  <si>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</si>
  <si>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</si>
  <si>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</si>
  <si>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</si>
  <si>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</si>
  <si>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</si>
  <si>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</si>
  <si>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</si>
  <si>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</si>
  <si>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</si>
  <si>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</si>
  <si>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</si>
  <si>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</si>
  <si>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</si>
  <si>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</si>
  <si>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</si>
  <si>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</si>
  <si>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</si>
  <si>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</si>
  <si>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</si>
  <si>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</si>
  <si>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</si>
  <si>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</si>
  <si>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</si>
  <si>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</si>
  <si>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</si>
  <si>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</si>
  <si>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</si>
  <si>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</si>
  <si>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</si>
  <si>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</si>
  <si>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</si>
  <si>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</si>
  <si>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</si>
  <si>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</si>
  <si>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</si>
  <si>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</si>
  <si>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</si>
  <si>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</si>
  <si>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UNIVERSIDAD POLITECNICA DE JUVENTINO ROSAS
Estado de Actividades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</si>
</sst>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2"/>
  <sheetViews>
    <sheetView tabSelected="1" zoomScaleNormal="100" workbookViewId="0">
      <selection activeCell="B79" sqref="B79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7324161.3499999996</v>
      </c>
      <c r="C4" s="14">
        <f>SUM(C5:C11)</f>
        <v>6501663.4900000002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7324161.3499999996</v>
      </c>
      <c r="C11" s="15">
        <v>6501663.4900000002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44967505.850000001</v>
      </c>
      <c r="C13" s="14">
        <f>SUM(C14:C15)</f>
        <v>60435658.390000001</v>
      </c>
      <c r="D13" s="2"/>
    </row>
    <row r="14" spans="1:4" ht="22.5" x14ac:dyDescent="0.2">
      <c r="A14" s="8" t="s">
        <v>50</v>
      </c>
      <c r="B14" s="15">
        <v>14845148.33</v>
      </c>
      <c r="C14" s="15">
        <v>23914022.350000001</v>
      </c>
      <c r="D14" s="4">
        <v>4210</v>
      </c>
    </row>
    <row r="15" spans="1:4" ht="11.25" customHeight="1" x14ac:dyDescent="0.2">
      <c r="A15" s="8" t="s">
        <v>51</v>
      </c>
      <c r="B15" s="15">
        <v>30122357.52</v>
      </c>
      <c r="C15" s="15">
        <v>36521636.039999999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305096.96000000002</v>
      </c>
      <c r="C17" s="14">
        <f>SUM(C18:C22)</f>
        <v>507465.86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305096.96000000002</v>
      </c>
      <c r="C22" s="15">
        <v>507465.86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52596764.160000004</v>
      </c>
      <c r="C24" s="16">
        <f>SUM(C4+C13+C17)</f>
        <v>67444787.74000001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37794247.740000002</v>
      </c>
      <c r="C27" s="14">
        <f>SUM(C28:C30)</f>
        <v>62079678.099999994</v>
      </c>
      <c r="D27" s="2"/>
    </row>
    <row r="28" spans="1:5" ht="11.25" customHeight="1" x14ac:dyDescent="0.2">
      <c r="A28" s="8" t="s">
        <v>36</v>
      </c>
      <c r="B28" s="15">
        <v>28634781.629999999</v>
      </c>
      <c r="C28" s="15">
        <v>43850447.799999997</v>
      </c>
      <c r="D28" s="4">
        <v>5110</v>
      </c>
    </row>
    <row r="29" spans="1:5" ht="11.25" customHeight="1" x14ac:dyDescent="0.2">
      <c r="A29" s="8" t="s">
        <v>16</v>
      </c>
      <c r="B29" s="15">
        <v>1202717.08</v>
      </c>
      <c r="C29" s="15">
        <v>1865736.44</v>
      </c>
      <c r="D29" s="4">
        <v>5120</v>
      </c>
    </row>
    <row r="30" spans="1:5" ht="11.25" customHeight="1" x14ac:dyDescent="0.2">
      <c r="A30" s="8" t="s">
        <v>17</v>
      </c>
      <c r="B30" s="15">
        <v>7956749.0300000003</v>
      </c>
      <c r="C30" s="15">
        <v>16363493.859999999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648065.25</v>
      </c>
      <c r="C32" s="14">
        <f>SUM(C33:C41)</f>
        <v>1203121.74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648065.25</v>
      </c>
      <c r="C36" s="15">
        <v>1203121.74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5757452.4500000002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5757452.4500000002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38442312.990000002</v>
      </c>
      <c r="C64" s="16">
        <f>C61+C55+C48+C43+C32+C27</f>
        <v>69040252.289999992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14154451.170000002</v>
      </c>
      <c r="C66" s="14">
        <f>C24-C64</f>
        <v>-1595464.5499999821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81" s="1" customFormat="1" x14ac:dyDescent="0.2"/>
    <row r="82" s="1" customFormat="1" x14ac:dyDescent="0.2"/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2025-10-21T20:44:42Z</cp:lastPrinted>
  <dcterms:created xsi:type="dcterms:W3CDTF">2012-12-11T20:29:16Z</dcterms:created>
  <dcterms:modified xsi:type="dcterms:W3CDTF">2025-10-24T18:53:53Z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